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T\Desktop\"/>
    </mc:Choice>
  </mc:AlternateContent>
  <xr:revisionPtr revIDLastSave="0" documentId="13_ncr:1_{0044C418-6866-4BBD-9DA2-D9901333E7C3}" xr6:coauthVersionLast="33" xr6:coauthVersionMax="33" xr10:uidLastSave="{00000000-0000-0000-0000-000000000000}"/>
  <bookViews>
    <workbookView xWindow="-120" yWindow="-120" windowWidth="29040" windowHeight="15840" xr2:uid="{CF4E233B-FD75-45B7-B6F4-4777BE68D53F}"/>
  </bookViews>
  <sheets>
    <sheet name="Lisa nr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2" l="1"/>
  <c r="F19" i="2" s="1"/>
  <c r="F20" i="2" l="1"/>
  <c r="F21" i="2" s="1"/>
</calcChain>
</file>

<file path=xl/sharedStrings.xml><?xml version="1.0" encoding="utf-8"?>
<sst xmlns="http://schemas.openxmlformats.org/spreadsheetml/2006/main" count="47" uniqueCount="47">
  <si>
    <t>Jrk</t>
  </si>
  <si>
    <t>Aadress</t>
  </si>
  <si>
    <t>Sisustuse lühikirjeldus</t>
  </si>
  <si>
    <t>Lisa nr 1 - Sisustuse loetelu ja eeldatav maksumus</t>
  </si>
  <si>
    <t>Kontori nimetus</t>
  </si>
  <si>
    <t>Haapsalu kontor</t>
  </si>
  <si>
    <t>Tartu kontor</t>
  </si>
  <si>
    <t>Jõgeva kontor</t>
  </si>
  <si>
    <t>Kärdla kontor</t>
  </si>
  <si>
    <t>Rakvere kontor</t>
  </si>
  <si>
    <t>Võru kontor</t>
  </si>
  <si>
    <t>Rapla kontor</t>
  </si>
  <si>
    <t>Viljandi kontor</t>
  </si>
  <si>
    <t>Jõhvi kontor</t>
  </si>
  <si>
    <t>Türi kontor</t>
  </si>
  <si>
    <t>Valga kontor</t>
  </si>
  <si>
    <t xml:space="preserve">Otepää kontor </t>
  </si>
  <si>
    <t>Kiltsi tee 10, Haapsalu</t>
  </si>
  <si>
    <t>Aleksandri 14, Tartu</t>
  </si>
  <si>
    <t>Aia 2, Jõgeva</t>
  </si>
  <si>
    <t>Kõrgessaare mnt 18, Kärdla</t>
  </si>
  <si>
    <t>Kunderi 18, Rakvere</t>
  </si>
  <si>
    <t>Karja 17a, Võru</t>
  </si>
  <si>
    <t>Tallinna mnt 14, Rapla</t>
  </si>
  <si>
    <t>Paala tee 4, Viljandi</t>
  </si>
  <si>
    <t>Pargi 15, Jõhvi</t>
  </si>
  <si>
    <t>Wiedemanni 13, Türi</t>
  </si>
  <si>
    <t>Kolga tee 28, Otepää</t>
  </si>
  <si>
    <t>Kesk 12, Valga</t>
  </si>
  <si>
    <t>Käibemaks 20%</t>
  </si>
  <si>
    <t>Eeldatav maksmus, EUR, km-ta</t>
  </si>
  <si>
    <t>Ergonoomiline töötool 11 tk, elektriline töölaud 11 tk, akustiline lauasirm 11 tk, ratastel sahtliboks 11 tk, metalljalgadel 3 riiulitasapinnaga ustega kapp 5 tk, põrandanagi 3 tk</t>
  </si>
  <si>
    <t>Ergonoomiline töötool 39 tk, elektriline töölaud 39 tk, akustiline lauasirm 39 tk, ratastel sahtliboks 39 tk, metalljalgadel 3 riiulitasapinnaga ustega kapp 20 tk, põrandanagi 9 tk</t>
  </si>
  <si>
    <t>Ergonoomiline töötool 5 tk, elektriline töölaud 5 tk, akustiline lauasirm 5 tk, ratastel sahtliboks 5 tk, metalljalgadel 3 riiulitasapinnaga ustega kapp 3 tk, põrandanagi 1 tk</t>
  </si>
  <si>
    <t>Ergonoomiline töötool 15 tk, elektriline töölaud 15 tk, akustiline lauasirm 15 tk, ratastel sahtliboks 15 tk, metalljalgadel 3 riiulitasapinnaga ustega kapp 3 tk, põrandanagi 1 tk</t>
  </si>
  <si>
    <t>Ergonoomiline töötool 15 tk, elektriline töölaud 15 tk, akustiline lauasirm 15 tk, ratastel sahtliboks 15 tk, metalljalgadel 3 riiulitasapinnaga ustega kapp 7 tk, põrandanagi 4 tk</t>
  </si>
  <si>
    <t>Ergonoomiline töötool 18 tk, elektriline töölaud 18 tk, akustiline lauasirm 18 tk, ratastel sahtliboks 18 tk, metalljalgadel 3 riiulitasapinnaga ustega kapp 9 tk, põrandanagi 5 tk</t>
  </si>
  <si>
    <t>Ergonoomiline töötool 10 tk, elektriline töölaud 10 tk, akustiline lauasirm 10 tk, ratastel sahtliboks 10 tk, metalljalgadel 3 riiulitasapinnaga ustega kapp 5 tk, põrandanagi 3 tk</t>
  </si>
  <si>
    <t>Ergonoomiline töötool 25 tk, elektriline töölaud 25 tk, akustiline lauasirm 25 tk, ratastel sahtliboks 25 tk, metalljalgadel 3 riiulitasapinnaga ustega kapp 12 tk, põrandanagi 6 tk</t>
  </si>
  <si>
    <t>Ergonoomiline töötool 21 tk, elektriline töölaud 21 tk, akustiline lauasirm 21 tk, ratastel sahtliboks 21 tk, metalljalgadel 3 riiulitasapinnaga ustega kapp 10 tk, põrandanagi 5 tk</t>
  </si>
  <si>
    <t>Ergonoomiline töötool 17 tk, elektriline töölaud 17 tk, akustiline lauasirm 17 tk, ratastel sahtliboks 17 tk, metalljalgadel 3 riiulitasapinnaga ustega kapp 9 tk, põrandanagi 4 tk</t>
  </si>
  <si>
    <t>Ergonoomiline töötool 12 tk, elektriline töölaud 12 tk, akustiline lauasirm 12 tk, ratastel sahtliboks 12 tk, metalljalgadel 3 riiulitasapinnaga ustega kapp 6 tk, põrandanagi 3 tk</t>
  </si>
  <si>
    <t>Ergonoomiline töötool 15 tk, elektriline töölaud 15 tk, akustiline lauasirm 15 tk, ratastel sahtliboks 15 tk, metalljalgadel 3 riiulitasapinnaga ustega kapp 8 tk, põrandanagi 4 tk</t>
  </si>
  <si>
    <t>Tööde maksumus kokku:</t>
  </si>
  <si>
    <t>RKASi projektijuhtimise kulu:</t>
  </si>
  <si>
    <t>Tööde maksumus kokku km-ta:</t>
  </si>
  <si>
    <t>Tööde maksumus kokku koos km-ga: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</si>
</sst>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9" fontId="3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14" xfId="0" applyNumberFormat="1" applyFont="1" applyBorder="1" applyAlignment="1">
      <alignment vertical="center" wrapText="1"/>
    </xf>
    <xf numFmtId="4" fontId="5" fillId="0" borderId="14" xfId="0" applyNumberFormat="1" applyFont="1" applyFill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0" fontId="2" fillId="0" borderId="0" xfId="0" applyFont="1" applyAlignment="1">
      <alignment horizontal="right"/>
    </xf>
    <xf numFmtId="164" fontId="4" fillId="3" borderId="6" xfId="0" applyNumberFormat="1" applyFont="1" applyFill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</cellXfs>
  <cellStyles count="2">
    <cellStyle name="Normaallaad" xfId="0" builtinId="0"/>
    <cellStyle name="Normaallaad 2" xfId="1" xr:uid="{EB599B5A-2DFB-4307-BE6D-3C19355CC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3215B-AE0D-47C8-88F8-AEBD8DEC47B6}">
  <dimension ref="B2:L21"/>
  <sheetViews>
    <sheetView tabSelected="1" topLeftCell="B1" workbookViewId="0">
      <selection activeCell="B1" sqref="B1"/>
    </sheetView>
  </sheetViews>
  <sheetFormatPr defaultRowHeight="15" x14ac:dyDescent="0.25"/>
  <cols>
    <col min="1" max="1" width="3.28515625" style="2" customWidth="1"/>
    <col min="2" max="2" width="5.5703125" style="2" customWidth="1"/>
    <col min="3" max="3" width="14.85546875" style="2" customWidth="1"/>
    <col min="4" max="4" width="21.28515625" style="2" customWidth="1"/>
    <col min="5" max="5" width="72.28515625" style="2" customWidth="1"/>
    <col min="6" max="6" width="14.7109375" style="2" customWidth="1"/>
    <col min="7" max="10" width="9.140625" style="2"/>
    <col min="11" max="11" width="9.140625" style="2" customWidth="1"/>
    <col min="12" max="16384" width="9.140625" style="2"/>
  </cols>
  <sheetData>
    <row r="2" spans="2:12" x14ac:dyDescent="0.25">
      <c r="B2" s="29" t="s">
        <v>3</v>
      </c>
      <c r="C2" s="29"/>
      <c r="D2" s="29"/>
      <c r="E2" s="29"/>
      <c r="F2" s="29"/>
    </row>
    <row r="3" spans="2:12" ht="15.75" thickBot="1" x14ac:dyDescent="0.3"/>
    <row r="4" spans="2:12" ht="45.75" thickBot="1" x14ac:dyDescent="0.3">
      <c r="B4" s="5" t="s">
        <v>0</v>
      </c>
      <c r="C4" s="6" t="s">
        <v>4</v>
      </c>
      <c r="D4" s="7" t="s">
        <v>1</v>
      </c>
      <c r="E4" s="7" t="s">
        <v>2</v>
      </c>
      <c r="F4" s="8" t="s">
        <v>30</v>
      </c>
    </row>
    <row r="5" spans="2:12" ht="33.75" customHeight="1" x14ac:dyDescent="0.25">
      <c r="B5" s="9">
        <v>1</v>
      </c>
      <c r="C5" s="14" t="s">
        <v>5</v>
      </c>
      <c r="D5" s="11" t="s">
        <v>17</v>
      </c>
      <c r="E5" s="23" t="s">
        <v>31</v>
      </c>
      <c r="F5" s="30">
        <v>11000</v>
      </c>
    </row>
    <row r="6" spans="2:12" ht="33.75" customHeight="1" x14ac:dyDescent="0.25">
      <c r="B6" s="21">
        <v>2</v>
      </c>
      <c r="C6" s="15" t="s">
        <v>6</v>
      </c>
      <c r="D6" s="12" t="s">
        <v>18</v>
      </c>
      <c r="E6" s="24" t="s">
        <v>32</v>
      </c>
      <c r="F6" s="31">
        <v>39000</v>
      </c>
      <c r="L6" s="1"/>
    </row>
    <row r="7" spans="2:12" ht="33.75" customHeight="1" x14ac:dyDescent="0.25">
      <c r="B7" s="10">
        <v>3</v>
      </c>
      <c r="C7" s="15" t="s">
        <v>7</v>
      </c>
      <c r="D7" s="12" t="s">
        <v>19</v>
      </c>
      <c r="E7" s="24" t="s">
        <v>41</v>
      </c>
      <c r="F7" s="31">
        <v>12000</v>
      </c>
    </row>
    <row r="8" spans="2:12" ht="33.75" customHeight="1" x14ac:dyDescent="0.25">
      <c r="B8" s="21">
        <v>4</v>
      </c>
      <c r="C8" s="15" t="s">
        <v>8</v>
      </c>
      <c r="D8" s="12" t="s">
        <v>20</v>
      </c>
      <c r="E8" s="24" t="s">
        <v>40</v>
      </c>
      <c r="F8" s="31">
        <v>17000</v>
      </c>
    </row>
    <row r="9" spans="2:12" ht="33.75" customHeight="1" x14ac:dyDescent="0.25">
      <c r="B9" s="10">
        <v>5</v>
      </c>
      <c r="C9" s="15" t="s">
        <v>9</v>
      </c>
      <c r="D9" s="12" t="s">
        <v>21</v>
      </c>
      <c r="E9" s="24" t="s">
        <v>39</v>
      </c>
      <c r="F9" s="31">
        <v>21000</v>
      </c>
    </row>
    <row r="10" spans="2:12" ht="33.75" customHeight="1" x14ac:dyDescent="0.25">
      <c r="B10" s="21">
        <v>6</v>
      </c>
      <c r="C10" s="15" t="s">
        <v>10</v>
      </c>
      <c r="D10" s="12" t="s">
        <v>22</v>
      </c>
      <c r="E10" s="24" t="s">
        <v>38</v>
      </c>
      <c r="F10" s="31">
        <v>25000</v>
      </c>
    </row>
    <row r="11" spans="2:12" ht="33.75" customHeight="1" x14ac:dyDescent="0.25">
      <c r="B11" s="10">
        <v>7</v>
      </c>
      <c r="C11" s="15" t="s">
        <v>11</v>
      </c>
      <c r="D11" s="12" t="s">
        <v>23</v>
      </c>
      <c r="E11" s="24" t="s">
        <v>37</v>
      </c>
      <c r="F11" s="31">
        <v>10000</v>
      </c>
    </row>
    <row r="12" spans="2:12" ht="33.75" customHeight="1" x14ac:dyDescent="0.25">
      <c r="B12" s="21">
        <v>8</v>
      </c>
      <c r="C12" s="15" t="s">
        <v>12</v>
      </c>
      <c r="D12" s="12" t="s">
        <v>24</v>
      </c>
      <c r="E12" s="24" t="s">
        <v>36</v>
      </c>
      <c r="F12" s="31">
        <v>18000</v>
      </c>
    </row>
    <row r="13" spans="2:12" ht="33.75" customHeight="1" x14ac:dyDescent="0.25">
      <c r="B13" s="10">
        <v>9</v>
      </c>
      <c r="C13" s="15" t="s">
        <v>13</v>
      </c>
      <c r="D13" s="12" t="s">
        <v>25</v>
      </c>
      <c r="E13" s="24" t="s">
        <v>42</v>
      </c>
      <c r="F13" s="31">
        <v>15000</v>
      </c>
    </row>
    <row r="14" spans="2:12" ht="33.75" customHeight="1" x14ac:dyDescent="0.25">
      <c r="B14" s="21">
        <v>10</v>
      </c>
      <c r="C14" s="15" t="s">
        <v>14</v>
      </c>
      <c r="D14" s="12" t="s">
        <v>26</v>
      </c>
      <c r="E14" s="24" t="s">
        <v>35</v>
      </c>
      <c r="F14" s="31">
        <v>15000</v>
      </c>
    </row>
    <row r="15" spans="2:12" ht="33.75" customHeight="1" x14ac:dyDescent="0.25">
      <c r="B15" s="10">
        <v>11</v>
      </c>
      <c r="C15" s="15" t="s">
        <v>16</v>
      </c>
      <c r="D15" s="12" t="s">
        <v>27</v>
      </c>
      <c r="E15" s="24" t="s">
        <v>34</v>
      </c>
      <c r="F15" s="31">
        <v>5000</v>
      </c>
    </row>
    <row r="16" spans="2:12" ht="33.75" customHeight="1" thickBot="1" x14ac:dyDescent="0.3">
      <c r="B16" s="22">
        <v>12</v>
      </c>
      <c r="C16" s="16" t="s">
        <v>15</v>
      </c>
      <c r="D16" s="13" t="s">
        <v>28</v>
      </c>
      <c r="E16" s="24" t="s">
        <v>33</v>
      </c>
      <c r="F16" s="32">
        <v>5000</v>
      </c>
    </row>
    <row r="17" spans="2:6" x14ac:dyDescent="0.25">
      <c r="B17" s="3"/>
      <c r="C17" s="4"/>
      <c r="E17" s="18" t="s">
        <v>43</v>
      </c>
      <c r="F17" s="25">
        <f>SUM(F5:F16)</f>
        <v>193000</v>
      </c>
    </row>
    <row r="18" spans="2:6" x14ac:dyDescent="0.25">
      <c r="B18" s="3"/>
      <c r="C18" s="4"/>
      <c r="E18" s="19" t="s">
        <v>44</v>
      </c>
      <c r="F18" s="26">
        <v>5000</v>
      </c>
    </row>
    <row r="19" spans="2:6" x14ac:dyDescent="0.25">
      <c r="B19" s="3"/>
      <c r="C19" s="4"/>
      <c r="E19" s="20" t="s">
        <v>45</v>
      </c>
      <c r="F19" s="27">
        <f>F17+F18</f>
        <v>198000</v>
      </c>
    </row>
    <row r="20" spans="2:6" x14ac:dyDescent="0.25">
      <c r="B20" s="3"/>
      <c r="C20" s="4"/>
      <c r="E20" s="19" t="s">
        <v>29</v>
      </c>
      <c r="F20" s="26">
        <f>F19*20%</f>
        <v>39600</v>
      </c>
    </row>
    <row r="21" spans="2:6" ht="15.75" thickBot="1" x14ac:dyDescent="0.3">
      <c r="B21" s="3"/>
      <c r="C21" s="4"/>
      <c r="E21" s="17" t="s">
        <v>46</v>
      </c>
      <c r="F21" s="28">
        <f>F19+F20</f>
        <v>237600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Kristiina Vasar</dc:creator>
  <cp:lastModifiedBy>Kristin Tamm</cp:lastModifiedBy>
  <cp:lastPrinted>2019-09-06T07:51:57Z</cp:lastPrinted>
  <dcterms:created xsi:type="dcterms:W3CDTF">2018-09-18T08:30:10Z</dcterms:created>
  <dcterms:modified xsi:type="dcterms:W3CDTF">2019-09-12T07:29:14Z</dcterms:modified>
</cp:coreProperties>
</file>